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mc:AlternateContent xmlns:mc="http://schemas.openxmlformats.org/markup-compatibility/2006">
    <mc:Choice Requires="x15">
      <x15ac:absPath xmlns:x15ac="http://schemas.microsoft.com/office/spreadsheetml/2010/11/ac" url="https://careratingscom-my.sharepoint.com/personal/varun_kayal_careedge_in/Documents/Desktop/MLD_Valuation/2024/November 2024/25 Nov 2024/MRHFL/"/>
    </mc:Choice>
  </mc:AlternateContent>
  <xr:revisionPtr revIDLastSave="730" documentId="11_59CB039A1C91C208ACDBF98DD1E4C8FDC0199738" xr6:coauthVersionLast="47" xr6:coauthVersionMax="47" xr10:uidLastSave="{A1687288-AAFE-4D95-ACB0-0F3919F4AB31}"/>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Mode="manual"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1" l="1"/>
  <c r="N6" i="1"/>
</calcChain>
</file>

<file path=xl/sharedStrings.xml><?xml version="1.0" encoding="utf-8"?>
<sst xmlns="http://schemas.openxmlformats.org/spreadsheetml/2006/main" count="53" uniqueCount="41">
  <si>
    <t>MARKET-LINKED DEBENTURE VALUATION</t>
  </si>
  <si>
    <t>Issuer: Mahindra Rural Housing Finance Limited</t>
  </si>
  <si>
    <t xml:space="preserve">Security Details: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</si>
  <si>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</si>
  <si>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</si>
  <si>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</si>
  <si>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</si>
  <si>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</si>
  <si>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</si>
  <si>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</si>
  <si>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</si>
  <si>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</si>
  <si>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</si>
  <si>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</si>
  <si>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</si>
  <si>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</si>
  <si>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</si>
  <si>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</si>
  <si>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</si>
  <si>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</si>
  <si>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</si>
  <si>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</si>
  <si>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INE950O07404</t>
  </si>
  <si>
    <t>Mahindra Rural Housing Finance Limited</t>
  </si>
  <si>
    <t>CC2022</t>
  </si>
  <si>
    <t>Last Traded (Closing) Price of 7.26 G-Sec 2032</t>
  </si>
  <si>
    <t>Rs. 10,00,000</t>
  </si>
  <si>
    <t>IND PP-MLD AA+r</t>
  </si>
  <si>
    <t>-</t>
  </si>
  <si>
    <t>Maturity</t>
  </si>
  <si>
    <t>INE950O07412</t>
  </si>
  <si>
    <t>BB2022</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</si>
  <si>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</si>
  <si>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</si>
  <si>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</si>
  <si>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</si>
  <si>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</si>
  <si>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</si>
  <si>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CARE Analytics and Advisory Private Limited
(Formerly known as CARE Risk Solutions Private Limited)</t>
  </si>
  <si>
    <r>
      <t xml:space="preserve"> </t>
    </r>
    <r>
      <rPr>
        <sz val="9"/>
        <color theme="1"/>
        <rFont val="Palatino Linotype"/>
        <family val="1"/>
      </rPr>
      <t>(Subsidiary of CARE Ratings Ltd.)</t>
    </r>
  </si>
  <si>
    <r>
      <t>Valuation as on 25</t>
    </r>
    <r>
      <rPr>
        <b/>
        <vertAlign val="superscript"/>
        <sz val="8"/>
        <color rgb="FF000000"/>
        <rFont val="Cambria"/>
        <family val="1"/>
      </rPr>
      <t>th</t>
    </r>
    <r>
      <rPr>
        <b/>
        <sz val="8"/>
        <color rgb="FF000000"/>
        <rFont val="Cambria"/>
        <family val="1"/>
      </rPr>
      <t xml:space="preserve"> Nov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</si>
</sst>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7">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1"/>
      <color rgb="FF000000"/>
      <name val="Palatino Linotype"/>
      <family val="1"/>
    </font>
    <font>
      <b/>
      <sz val="7"/>
      <color rgb="FF000000"/>
      <name val="Cambria"/>
      <family val="1"/>
    </font>
    <font>
      <sz val="7"/>
      <color rgb="FF000000"/>
      <name val="Palatino Linotype"/>
      <family val="1"/>
    </font>
    <font>
      <sz val="7"/>
      <name val="Palatino Linotype"/>
      <family val="1"/>
    </font>
    <font>
      <sz val="7"/>
      <color theme="1"/>
      <name val="Palatino Linotype"/>
      <family val="1"/>
    </font>
    <font>
      <i/>
      <sz val="9.5"/>
      <color theme="1"/>
      <name val="Palatino Linotype"/>
      <family val="1"/>
    </font>
    <font>
      <b/>
      <sz val="15"/>
      <color theme="1"/>
      <name val="Palatino Linotype"/>
      <family val="1"/>
    </font>
    <font>
      <b/>
      <sz val="14"/>
      <color theme="1"/>
      <name val="Palatino Linotype"/>
      <family val="1"/>
    </font>
    <font>
      <sz val="9"/>
      <name val="Palatino Linotype"/>
      <family val="1"/>
    </font>
    <font>
      <b/>
      <sz val="8"/>
      <color rgb="FF000000"/>
      <name val="Cambria"/>
      <family val="1"/>
    </font>
    <font>
      <b/>
      <vertAlign val="superscript"/>
      <sz val="8"/>
      <color rgb="FF000000"/>
      <name val="Cambria"/>
      <family val="1"/>
    </font>
  </fonts>
  <fills count="3">
    <fill>
      <patternFill patternType="none"/>
    </fill>
    <fill>
      <patternFill patternType="gray125"/>
    </fill>
    <fill>
      <patternFill patternType="solid">
        <fgColor rgb="FFDBE5F1"/>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4">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vertical="center"/>
    </xf>
    <xf numFmtId="0" fontId="7" fillId="2" borderId="1" xfId="0" applyFont="1" applyFill="1" applyBorder="1" applyAlignment="1">
      <alignment horizontal="center" vertical="center" wrapText="1"/>
    </xf>
    <xf numFmtId="0" fontId="11" fillId="0" borderId="0" xfId="0" applyFont="1"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15" fontId="0" fillId="0" borderId="0" xfId="0" applyNumberFormat="1"/>
    <xf numFmtId="0" fontId="4" fillId="0" borderId="0" xfId="0" applyFont="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15" fontId="9" fillId="0" borderId="1" xfId="0" applyNumberFormat="1" applyFont="1" applyBorder="1" applyAlignment="1">
      <alignment horizontal="center" vertical="center" wrapText="1"/>
    </xf>
    <xf numFmtId="2" fontId="8" fillId="0" borderId="1" xfId="0" applyNumberFormat="1" applyFont="1" applyBorder="1" applyAlignment="1">
      <alignment horizontal="center" vertical="center" wrapText="1"/>
    </xf>
    <xf numFmtId="15" fontId="10" fillId="0" borderId="1" xfId="0" applyNumberFormat="1" applyFont="1" applyBorder="1" applyAlignment="1">
      <alignment horizontal="center" vertical="center" wrapText="1"/>
    </xf>
    <xf numFmtId="164" fontId="10" fillId="0" borderId="1" xfId="0" applyNumberFormat="1" applyFont="1" applyBorder="1" applyAlignment="1">
      <alignment horizontal="center" vertical="center" wrapText="1"/>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4"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1"/>
  <sheetViews>
    <sheetView tabSelected="1" zoomScaleNormal="100" workbookViewId="0">
      <selection activeCell="A2" sqref="A2"/>
    </sheetView>
  </sheetViews>
  <sheetFormatPr defaultColWidth="9" defaultRowHeight="14.5"/>
  <cols>
    <col min="2" max="2" width="11.36328125" customWidth="1"/>
    <col min="3" max="3" width="16.7265625" customWidth="1"/>
    <col min="4" max="4" width="7.08984375" customWidth="1"/>
    <col min="5" max="5" width="19.7265625" customWidth="1"/>
    <col min="6" max="6" width="14.54296875" customWidth="1"/>
    <col min="8" max="8" width="9.1796875" customWidth="1"/>
    <col min="9" max="9" width="9.90625" customWidth="1"/>
    <col min="11" max="11" width="14" customWidth="1"/>
    <col min="12" max="12" width="8.7265625" customWidth="1"/>
    <col min="14" max="14" width="9.1796875" customWidth="1"/>
    <col min="20" max="20" width="9.81640625" customWidth="1"/>
    <col min="21" max="21" width="9.26953125" bestFit="1" customWidth="1"/>
  </cols>
  <sheetData>
    <row r="1" spans="1:20" ht="22">
      <c r="I1" s="10" t="s">
        <v>0</v>
      </c>
    </row>
    <row r="2" spans="1:20" ht="20">
      <c r="I2" s="11" t="s">
        <v>1</v>
      </c>
    </row>
    <row r="3" spans="1:20" ht="15.5">
      <c r="A3" s="7" t="s">
        <v>2</v>
      </c>
    </row>
    <row r="4" spans="1:20" ht="15" customHeight="1">
      <c r="A4" s="21" t="s">
        <v>40</v>
      </c>
      <c r="B4" s="22"/>
      <c r="C4" s="22"/>
      <c r="D4" s="22"/>
      <c r="E4" s="22"/>
      <c r="F4" s="22"/>
      <c r="G4" s="22"/>
      <c r="H4" s="22"/>
      <c r="I4" s="22"/>
      <c r="J4" s="22"/>
      <c r="K4" s="22"/>
      <c r="L4" s="22"/>
      <c r="M4" s="22"/>
      <c r="N4" s="22"/>
      <c r="O4" s="22"/>
      <c r="P4" s="22"/>
      <c r="Q4" s="22"/>
      <c r="R4" s="22"/>
      <c r="S4" s="23"/>
    </row>
    <row r="5" spans="1:20" ht="45">
      <c r="A5" s="8" t="s">
        <v>3</v>
      </c>
      <c r="B5" s="8" t="s">
        <v>4</v>
      </c>
      <c r="C5" s="8" t="s">
        <v>5</v>
      </c>
      <c r="D5" s="8" t="s">
        <v>6</v>
      </c>
      <c r="E5" s="8" t="s">
        <v>7</v>
      </c>
      <c r="F5" s="8" t="s">
        <v>8</v>
      </c>
      <c r="G5" s="8" t="s">
        <v>9</v>
      </c>
      <c r="H5" s="8" t="s">
        <v>10</v>
      </c>
      <c r="I5" s="8" t="s">
        <v>11</v>
      </c>
      <c r="J5" s="8" t="s">
        <v>12</v>
      </c>
      <c r="K5" s="8" t="s">
        <v>13</v>
      </c>
      <c r="L5" s="8" t="s">
        <v>14</v>
      </c>
      <c r="M5" s="8" t="s">
        <v>15</v>
      </c>
      <c r="N5" s="8" t="s">
        <v>16</v>
      </c>
      <c r="O5" s="8" t="s">
        <v>17</v>
      </c>
      <c r="P5" s="8" t="s">
        <v>18</v>
      </c>
      <c r="Q5" s="8" t="s">
        <v>19</v>
      </c>
      <c r="R5" s="8" t="s">
        <v>20</v>
      </c>
      <c r="S5" s="8" t="s">
        <v>21</v>
      </c>
      <c r="T5" s="12"/>
    </row>
    <row r="6" spans="1:20" ht="27" customHeight="1">
      <c r="A6" s="14">
        <v>1</v>
      </c>
      <c r="B6" s="15" t="s">
        <v>22</v>
      </c>
      <c r="C6" s="15" t="s">
        <v>23</v>
      </c>
      <c r="D6" s="16" t="s">
        <v>24</v>
      </c>
      <c r="E6" s="16" t="s">
        <v>25</v>
      </c>
      <c r="F6" s="17">
        <v>44879</v>
      </c>
      <c r="G6" s="17">
        <v>45791</v>
      </c>
      <c r="H6" s="15" t="s">
        <v>26</v>
      </c>
      <c r="I6" s="18">
        <v>115.58805771256</v>
      </c>
      <c r="J6" s="18">
        <v>115.36433593806723</v>
      </c>
      <c r="K6" s="16" t="s">
        <v>27</v>
      </c>
      <c r="L6" s="16" t="s">
        <v>28</v>
      </c>
      <c r="M6" s="16" t="s">
        <v>29</v>
      </c>
      <c r="N6" s="19">
        <f>G6</f>
        <v>45791</v>
      </c>
      <c r="O6" s="20">
        <v>0.46575342465753422</v>
      </c>
      <c r="P6" s="16" t="s">
        <v>28</v>
      </c>
      <c r="Q6" s="16" t="s">
        <v>28</v>
      </c>
      <c r="R6" s="16" t="s">
        <v>28</v>
      </c>
      <c r="S6" s="19">
        <v>45702</v>
      </c>
    </row>
    <row r="7" spans="1:20" ht="26" customHeight="1">
      <c r="A7" s="14">
        <v>2</v>
      </c>
      <c r="B7" s="15" t="s">
        <v>30</v>
      </c>
      <c r="C7" s="15" t="s">
        <v>23</v>
      </c>
      <c r="D7" s="16" t="s">
        <v>31</v>
      </c>
      <c r="E7" s="16" t="s">
        <v>25</v>
      </c>
      <c r="F7" s="17">
        <v>44879</v>
      </c>
      <c r="G7" s="17">
        <v>45975</v>
      </c>
      <c r="H7" s="15" t="s">
        <v>26</v>
      </c>
      <c r="I7" s="18">
        <v>114.16348075593113</v>
      </c>
      <c r="J7" s="18">
        <v>113.7897514373806</v>
      </c>
      <c r="K7" s="16" t="s">
        <v>27</v>
      </c>
      <c r="L7" s="16" t="s">
        <v>28</v>
      </c>
      <c r="M7" s="16" t="s">
        <v>29</v>
      </c>
      <c r="N7" s="19">
        <f>G7</f>
        <v>45975</v>
      </c>
      <c r="O7" s="20">
        <v>0.96986301369863015</v>
      </c>
      <c r="P7" s="16" t="s">
        <v>28</v>
      </c>
      <c r="Q7" s="16" t="s">
        <v>28</v>
      </c>
      <c r="R7" s="16" t="s">
        <v>28</v>
      </c>
      <c r="S7" s="19">
        <v>45883</v>
      </c>
    </row>
    <row r="8" spans="1:20">
      <c r="A8" s="9" t="s">
        <v>32</v>
      </c>
    </row>
    <row r="11" spans="1:20">
      <c r="N11" s="12"/>
    </row>
  </sheetData>
  <mergeCells count="1">
    <mergeCell ref="A4:S4"/>
  </mergeCell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defaultColWidth="8.7265625" defaultRowHeight="12"/>
  <cols>
    <col min="1" max="1" width="88.54296875" style="1" customWidth="1"/>
    <col min="2" max="16384" width="8.7265625" style="1"/>
  </cols>
  <sheetData>
    <row r="1" spans="1:1" ht="13">
      <c r="A1" s="2" t="s">
        <v>33</v>
      </c>
    </row>
    <row r="2" spans="1:1" ht="156">
      <c r="A2" s="3" t="s">
        <v>34</v>
      </c>
    </row>
    <row r="3" spans="1:1" ht="13">
      <c r="A3" s="4" t="s">
        <v>35</v>
      </c>
    </row>
    <row r="4" spans="1:1" ht="26">
      <c r="A4" s="13" t="s">
        <v>38</v>
      </c>
    </row>
    <row r="5" spans="1:1" ht="13">
      <c r="A5" s="5" t="s">
        <v>39</v>
      </c>
    </row>
    <row r="6" spans="1:1" ht="13">
      <c r="A6" s="5" t="s">
        <v>36</v>
      </c>
    </row>
    <row r="7" spans="1:1" ht="13">
      <c r="A7" s="6" t="s">
        <v>37</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Varun Kayal</cp:lastModifiedBy>
  <dcterms:created xsi:type="dcterms:W3CDTF">2015-06-05T18:17:00Z</dcterms:created>
  <dcterms:modified xsi:type="dcterms:W3CDTF">2024-11-26T12:18:37Z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CFEE6951E3124A7E8735F83EFECC998A</vt:lpwstr>
  </property>
  <property fmtid="{D5CDD505-2E9C-101B-9397-08002B2CF9AE}" pid="3" name="KSOProductBuildVer">
    <vt:lpwstr>1033-11.2.0.11537</vt:lpwstr>
  </property>
</Properties>
</file>